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X:\3711000子ども未来課\子どもの未来応援\20 具体的事業\04_子ども食堂等補助\子ども食堂\02_事業実施（補助団体募集）\⑦R5年度事業実施\01_HP\"/>
    </mc:Choice>
  </mc:AlternateContent>
  <bookViews>
    <workbookView xWindow="0" yWindow="105" windowWidth="16035" windowHeight="11595"/>
  </bookViews>
  <sheets>
    <sheet name="資金計画書" sheetId="1" r:id="rId1"/>
    <sheet name="記載例" sheetId="2" r:id="rId2"/>
  </sheets>
  <calcPr calcId="162913"/>
</workbook>
</file>

<file path=xl/calcChain.xml><?xml version="1.0" encoding="utf-8"?>
<calcChain xmlns="http://schemas.openxmlformats.org/spreadsheetml/2006/main">
  <c r="O4" i="2" l="1"/>
  <c r="F8" i="2" l="1"/>
  <c r="O5" i="2"/>
  <c r="C8" i="2"/>
  <c r="E18" i="1" l="1"/>
  <c r="D18" i="1"/>
  <c r="C18" i="1"/>
  <c r="F18" i="1"/>
  <c r="N18" i="1" l="1"/>
  <c r="G18" i="1"/>
  <c r="H18" i="1"/>
  <c r="I18" i="1"/>
  <c r="J18" i="1"/>
  <c r="K18" i="1"/>
  <c r="L18" i="1"/>
  <c r="M18" i="1"/>
  <c r="O11" i="1"/>
  <c r="O12" i="1"/>
  <c r="O13" i="1"/>
  <c r="O14" i="1"/>
  <c r="O15" i="1"/>
  <c r="O16" i="1"/>
  <c r="O17" i="1"/>
  <c r="O10" i="1"/>
  <c r="O9" i="1"/>
  <c r="O18" i="1" s="1"/>
  <c r="L8" i="1"/>
  <c r="K8" i="1"/>
  <c r="E8" i="1"/>
  <c r="F8" i="1"/>
  <c r="G8" i="1"/>
  <c r="H8" i="1"/>
  <c r="I8" i="1"/>
  <c r="J8" i="1"/>
  <c r="D8" i="1"/>
  <c r="C8" i="1"/>
  <c r="C19" i="1" s="1"/>
  <c r="D19" i="1" s="1"/>
  <c r="E19" i="1" s="1"/>
  <c r="F19" i="1" s="1"/>
  <c r="G19" i="1" s="1"/>
  <c r="H19" i="1" s="1"/>
  <c r="O6" i="1"/>
  <c r="O7" i="1"/>
  <c r="O5" i="1"/>
  <c r="O4" i="1"/>
  <c r="M8" i="1"/>
  <c r="N8" i="1"/>
  <c r="O8" i="1" l="1"/>
  <c r="O19" i="1" s="1"/>
  <c r="I19" i="1"/>
  <c r="J19" i="1" s="1"/>
  <c r="K19" i="1" s="1"/>
  <c r="L19" i="1" s="1"/>
  <c r="M19" i="1" s="1"/>
  <c r="N19" i="1" s="1"/>
  <c r="O10" i="2" l="1"/>
  <c r="O11" i="2"/>
  <c r="O12" i="2"/>
  <c r="O13" i="2"/>
  <c r="O14" i="2"/>
  <c r="O15" i="2"/>
  <c r="O9" i="2"/>
  <c r="F16" i="2"/>
  <c r="G8" i="2"/>
  <c r="G16" i="2"/>
  <c r="H16" i="2"/>
  <c r="I16" i="2"/>
  <c r="J16" i="2"/>
  <c r="K16" i="2"/>
  <c r="K8" i="2"/>
  <c r="L16" i="2"/>
  <c r="L8" i="2"/>
  <c r="M8" i="2"/>
  <c r="M16" i="2"/>
  <c r="N16" i="2"/>
  <c r="D16" i="2"/>
  <c r="E16" i="2"/>
  <c r="C16" i="2"/>
  <c r="C17" i="2" s="1"/>
  <c r="O6" i="2"/>
  <c r="O7" i="2"/>
  <c r="D8" i="2"/>
  <c r="E8" i="2"/>
  <c r="H8" i="2"/>
  <c r="I8" i="2"/>
  <c r="J8" i="2"/>
  <c r="N8" i="2"/>
  <c r="O8" i="2" l="1"/>
  <c r="O16" i="2"/>
  <c r="O17" i="2" l="1"/>
  <c r="D17" i="2"/>
  <c r="E17" i="2" s="1"/>
  <c r="F17" i="2" s="1"/>
  <c r="G17" i="2" s="1"/>
  <c r="H17" i="2" s="1"/>
  <c r="I17" i="2" s="1"/>
  <c r="J17" i="2" s="1"/>
  <c r="K17" i="2" s="1"/>
  <c r="L17" i="2" s="1"/>
  <c r="M17" i="2" s="1"/>
  <c r="N17" i="2" s="1"/>
</calcChain>
</file>

<file path=xl/sharedStrings.xml><?xml version="1.0" encoding="utf-8"?>
<sst xmlns="http://schemas.openxmlformats.org/spreadsheetml/2006/main" count="52" uniqueCount="32">
  <si>
    <t>月</t>
    <rPh sb="0" eb="1">
      <t>ツキ</t>
    </rPh>
    <phoneticPr fontId="1"/>
  </si>
  <si>
    <t>支出</t>
    <rPh sb="0" eb="2">
      <t>シシュツ</t>
    </rPh>
    <phoneticPr fontId="1"/>
  </si>
  <si>
    <t>計</t>
    <rPh sb="0" eb="1">
      <t>ケイ</t>
    </rPh>
    <phoneticPr fontId="1"/>
  </si>
  <si>
    <t>差引残高</t>
    <rPh sb="0" eb="2">
      <t>サシヒキ</t>
    </rPh>
    <rPh sb="2" eb="4">
      <t>ザンダカ</t>
    </rPh>
    <phoneticPr fontId="1"/>
  </si>
  <si>
    <t>４月</t>
    <rPh sb="1" eb="2">
      <t>ガツ</t>
    </rPh>
    <phoneticPr fontId="1"/>
  </si>
  <si>
    <t>５月</t>
    <rPh sb="1" eb="2">
      <t>ガツ</t>
    </rPh>
    <phoneticPr fontId="1"/>
  </si>
  <si>
    <t>６月</t>
    <rPh sb="1" eb="2">
      <t>ガツ</t>
    </rPh>
    <phoneticPr fontId="1"/>
  </si>
  <si>
    <t>７月</t>
    <rPh sb="1" eb="2">
      <t>ガツ</t>
    </rPh>
    <phoneticPr fontId="1"/>
  </si>
  <si>
    <t>８月</t>
    <rPh sb="1" eb="2">
      <t>ガツ</t>
    </rPh>
    <phoneticPr fontId="1"/>
  </si>
  <si>
    <t>９月</t>
    <rPh sb="1" eb="2">
      <t>ガツ</t>
    </rPh>
    <phoneticPr fontId="1"/>
  </si>
  <si>
    <t>１０月</t>
    <rPh sb="2" eb="3">
      <t>ガツ</t>
    </rPh>
    <phoneticPr fontId="1"/>
  </si>
  <si>
    <t>１１月</t>
    <rPh sb="2" eb="3">
      <t>ガツ</t>
    </rPh>
    <phoneticPr fontId="1"/>
  </si>
  <si>
    <t>１２月</t>
    <rPh sb="2" eb="3">
      <t>ガツ</t>
    </rPh>
    <phoneticPr fontId="1"/>
  </si>
  <si>
    <t>１月</t>
    <rPh sb="1" eb="2">
      <t>ガツ</t>
    </rPh>
    <phoneticPr fontId="1"/>
  </si>
  <si>
    <t>２月</t>
    <rPh sb="1" eb="2">
      <t>ガツ</t>
    </rPh>
    <phoneticPr fontId="1"/>
  </si>
  <si>
    <t>３月</t>
    <rPh sb="1" eb="2">
      <t>ガツ</t>
    </rPh>
    <phoneticPr fontId="1"/>
  </si>
  <si>
    <t>合計</t>
    <rPh sb="0" eb="2">
      <t>ゴウケイ</t>
    </rPh>
    <phoneticPr fontId="1"/>
  </si>
  <si>
    <t>収入</t>
    <rPh sb="0" eb="1">
      <t>オサム</t>
    </rPh>
    <rPh sb="1" eb="2">
      <t>イリ</t>
    </rPh>
    <phoneticPr fontId="1"/>
  </si>
  <si>
    <t>寄付金</t>
    <rPh sb="0" eb="3">
      <t>キフキン</t>
    </rPh>
    <phoneticPr fontId="1"/>
  </si>
  <si>
    <t>備品購入費</t>
    <phoneticPr fontId="1"/>
  </si>
  <si>
    <t>需用費（食糧費）</t>
    <phoneticPr fontId="1"/>
  </si>
  <si>
    <t>役務費（通信費）</t>
    <rPh sb="4" eb="6">
      <t>ツウシン</t>
    </rPh>
    <rPh sb="6" eb="7">
      <t>ヒ</t>
    </rPh>
    <phoneticPr fontId="1"/>
  </si>
  <si>
    <t>役務費（傷害保険料）</t>
    <rPh sb="4" eb="6">
      <t>ショウガイ</t>
    </rPh>
    <rPh sb="6" eb="8">
      <t>ホケン</t>
    </rPh>
    <rPh sb="8" eb="9">
      <t>リョウ</t>
    </rPh>
    <phoneticPr fontId="1"/>
  </si>
  <si>
    <t>収入</t>
    <rPh sb="0" eb="2">
      <t>シュウニュウ</t>
    </rPh>
    <phoneticPr fontId="1"/>
  </si>
  <si>
    <t>北区補助金</t>
    <rPh sb="0" eb="2">
      <t>キタク</t>
    </rPh>
    <rPh sb="2" eb="5">
      <t>ホジョキン</t>
    </rPh>
    <phoneticPr fontId="1"/>
  </si>
  <si>
    <t>需用費（消耗品費、
印刷製本費）</t>
    <rPh sb="10" eb="12">
      <t>インサツ</t>
    </rPh>
    <rPh sb="12" eb="14">
      <t>セイホン</t>
    </rPh>
    <rPh sb="14" eb="15">
      <t>ヒ</t>
    </rPh>
    <phoneticPr fontId="1"/>
  </si>
  <si>
    <t>参加費</t>
    <rPh sb="0" eb="3">
      <t>サンカヒ</t>
    </rPh>
    <phoneticPr fontId="1"/>
  </si>
  <si>
    <t>団体自己資金</t>
    <rPh sb="0" eb="2">
      <t>ダンタイ</t>
    </rPh>
    <rPh sb="2" eb="4">
      <t>ジコ</t>
    </rPh>
    <rPh sb="4" eb="6">
      <t>シキン</t>
    </rPh>
    <phoneticPr fontId="1"/>
  </si>
  <si>
    <t>報償費</t>
    <rPh sb="0" eb="3">
      <t>ホウショウヒ</t>
    </rPh>
    <phoneticPr fontId="1"/>
  </si>
  <si>
    <t>設備整備費</t>
    <rPh sb="0" eb="2">
      <t>セツビ</t>
    </rPh>
    <rPh sb="2" eb="4">
      <t>セイビ</t>
    </rPh>
    <rPh sb="4" eb="5">
      <t>ヒ</t>
    </rPh>
    <phoneticPr fontId="1"/>
  </si>
  <si>
    <t>　　令和５年度子どもの居場所づくり（子ども食堂）支援事業　資金計画書</t>
    <rPh sb="2" eb="4">
      <t>レイワ</t>
    </rPh>
    <rPh sb="5" eb="7">
      <t>ネンド</t>
    </rPh>
    <rPh sb="7" eb="8">
      <t>コ</t>
    </rPh>
    <rPh sb="11" eb="14">
      <t>イバショ</t>
    </rPh>
    <rPh sb="18" eb="19">
      <t>コ</t>
    </rPh>
    <rPh sb="21" eb="23">
      <t>ショクドウ</t>
    </rPh>
    <rPh sb="24" eb="26">
      <t>シエン</t>
    </rPh>
    <rPh sb="26" eb="28">
      <t>ジギョウ</t>
    </rPh>
    <rPh sb="29" eb="31">
      <t>シキン</t>
    </rPh>
    <rPh sb="31" eb="33">
      <t>ケイカク</t>
    </rPh>
    <rPh sb="33" eb="34">
      <t>ショ</t>
    </rPh>
    <phoneticPr fontId="1"/>
  </si>
  <si>
    <t>　　　令和５年度子どもの居場所づくり（子ども食堂）支援事業　資金計画書</t>
    <rPh sb="3" eb="5">
      <t>レイワ</t>
    </rPh>
    <rPh sb="8" eb="9">
      <t>コ</t>
    </rPh>
    <rPh sb="12" eb="15">
      <t>イバショ</t>
    </rPh>
    <rPh sb="19" eb="20">
      <t>コ</t>
    </rPh>
    <rPh sb="22" eb="24">
      <t>ショクドウ</t>
    </rPh>
    <rPh sb="25" eb="27">
      <t>シエン</t>
    </rPh>
    <rPh sb="27" eb="29">
      <t>ジギョウ</t>
    </rPh>
    <rPh sb="30" eb="32">
      <t>シキン</t>
    </rPh>
    <rPh sb="32" eb="35">
      <t>ケイカクショ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</si>
</sst>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7" x14ac:knownFonts="1">
    <font>
      <sz val="11"/>
      <name val="ＭＳ Ｐゴシック"/>
      <family val="3"/>
      <charset val="128"/>
    </font>
    <font>
      <sz val="6"/>
      <name val="ＭＳ Ｐゴシック"/>
      <family val="3"/>
      <charset val="128"/>
    </font>
    <font>
      <sz val="12"/>
      <name val="ＭＳ Ｐゴシック"/>
      <family val="3"/>
      <charset val="128"/>
    </font>
    <font>
      <b/>
      <sz val="14"/>
      <name val="ＭＳ Ｐゴシック"/>
      <family val="3"/>
      <charset val="128"/>
    </font>
    <font>
      <sz val="12"/>
      <color rgb="FFFF0000"/>
      <name val="ＭＳ Ｐゴシック"/>
      <family val="3"/>
      <charset val="128"/>
    </font>
    <font>
      <sz val="11"/>
      <color rgb="FFFF0000"/>
      <name val="ＭＳ Ｐゴシック"/>
      <family val="3"/>
      <charset val="128"/>
    </font>
    <font>
      <sz val="11"/>
      <name val="ＭＳ Ｐゴシック"/>
      <family val="3"/>
      <charset val="128"/>
    </font>
  </fonts>
  <fills count="5">
    <fill>
      <patternFill patternType="none"/>
    </fill>
    <fill>
      <patternFill patternType="gray125"/>
    </fill>
    <fill>
      <patternFill patternType="solid">
        <fgColor theme="0" tint="-0.34998626667073579"/>
        <bgColor indexed="64"/>
      </patternFill>
    </fill>
    <fill>
      <patternFill patternType="solid">
        <fgColor theme="0"/>
        <bgColor indexed="64"/>
      </patternFill>
    </fill>
    <fill>
      <patternFill patternType="solid">
        <fgColor theme="0" tint="-0.249977111117893"/>
        <bgColor indexed="64"/>
      </patternFill>
    </fill>
  </fills>
  <borders count="44">
    <border>
      <left/>
      <right/>
      <top/>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medium">
        <color indexed="64"/>
      </left>
      <right style="medium">
        <color indexed="64"/>
      </right>
      <top style="thin">
        <color indexed="64"/>
      </top>
      <bottom style="double">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medium">
        <color indexed="64"/>
      </left>
      <right style="thin">
        <color indexed="64"/>
      </right>
      <top style="double">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medium">
        <color indexed="64"/>
      </right>
      <top style="double">
        <color indexed="64"/>
      </top>
      <bottom style="medium">
        <color indexed="64"/>
      </bottom>
      <diagonal/>
    </border>
    <border>
      <left style="medium">
        <color indexed="64"/>
      </left>
      <right style="thin">
        <color indexed="64"/>
      </right>
      <top style="double">
        <color indexed="64"/>
      </top>
      <bottom style="medium">
        <color indexed="64"/>
      </bottom>
      <diagonal/>
    </border>
    <border>
      <left style="thin">
        <color indexed="64"/>
      </left>
      <right style="thin">
        <color indexed="64"/>
      </right>
      <top style="double">
        <color indexed="64"/>
      </top>
      <bottom style="medium">
        <color indexed="64"/>
      </bottom>
      <diagonal/>
    </border>
    <border>
      <left style="thin">
        <color indexed="64"/>
      </left>
      <right style="medium">
        <color indexed="64"/>
      </right>
      <top style="double">
        <color indexed="64"/>
      </top>
      <bottom style="medium">
        <color indexed="64"/>
      </bottom>
      <diagonal/>
    </border>
    <border>
      <left style="medium">
        <color indexed="64"/>
      </left>
      <right style="medium">
        <color indexed="64"/>
      </right>
      <top style="thin">
        <color indexed="64"/>
      </top>
      <bottom/>
      <diagonal/>
    </border>
  </borders>
  <cellStyleXfs count="2">
    <xf numFmtId="176" fontId="0" fillId="0" borderId="0">
      <alignment vertical="center"/>
    </xf>
    <xf numFmtId="38" fontId="6" fillId="0" borderId="0" applyFont="0" applyFill="0" applyBorder="0" applyAlignment="0" applyProtection="0">
      <alignment vertical="center"/>
    </xf>
  </cellStyleXfs>
  <cellXfs count="98">
    <xf numFmtId="176" fontId="0" fillId="0" borderId="0" xfId="0">
      <alignment vertical="center"/>
    </xf>
    <xf numFmtId="176" fontId="2" fillId="0" borderId="1" xfId="0" applyFont="1" applyBorder="1" applyAlignment="1">
      <alignment horizontal="center" vertical="center"/>
    </xf>
    <xf numFmtId="176" fontId="2" fillId="0" borderId="2" xfId="0" applyFont="1" applyBorder="1" applyAlignment="1">
      <alignment horizontal="center" vertical="center"/>
    </xf>
    <xf numFmtId="176" fontId="2" fillId="0" borderId="3" xfId="0" applyFont="1" applyBorder="1" applyAlignment="1">
      <alignment horizontal="center" vertical="center"/>
    </xf>
    <xf numFmtId="176" fontId="2" fillId="0" borderId="4" xfId="0" applyFont="1" applyBorder="1" applyAlignment="1">
      <alignment horizontal="center" vertical="center"/>
    </xf>
    <xf numFmtId="176" fontId="2" fillId="0" borderId="0" xfId="0" applyFont="1">
      <alignment vertical="center"/>
    </xf>
    <xf numFmtId="176" fontId="2" fillId="0" borderId="5" xfId="0" applyFont="1" applyBorder="1">
      <alignment vertical="center"/>
    </xf>
    <xf numFmtId="176" fontId="2" fillId="0" borderId="9" xfId="0" applyFont="1" applyBorder="1">
      <alignment vertical="center"/>
    </xf>
    <xf numFmtId="176" fontId="2" fillId="0" borderId="13" xfId="0" applyFont="1" applyBorder="1" applyAlignment="1">
      <alignment horizontal="center" vertical="center"/>
    </xf>
    <xf numFmtId="176" fontId="2" fillId="0" borderId="20" xfId="0" applyFont="1" applyBorder="1">
      <alignment vertical="center"/>
    </xf>
    <xf numFmtId="176" fontId="2" fillId="0" borderId="30" xfId="0" applyFont="1" applyBorder="1">
      <alignment vertical="center"/>
    </xf>
    <xf numFmtId="176" fontId="2" fillId="0" borderId="34" xfId="0" applyFont="1" applyBorder="1" applyAlignment="1">
      <alignment horizontal="center" vertical="center"/>
    </xf>
    <xf numFmtId="176" fontId="4" fillId="0" borderId="16" xfId="0" applyFont="1" applyBorder="1">
      <alignment vertical="center"/>
    </xf>
    <xf numFmtId="176" fontId="4" fillId="0" borderId="17" xfId="0" applyFont="1" applyBorder="1">
      <alignment vertical="center"/>
    </xf>
    <xf numFmtId="176" fontId="4" fillId="0" borderId="18" xfId="0" applyFont="1" applyBorder="1">
      <alignment vertical="center"/>
    </xf>
    <xf numFmtId="176" fontId="4" fillId="0" borderId="21" xfId="0" applyFont="1" applyBorder="1">
      <alignment vertical="center"/>
    </xf>
    <xf numFmtId="176" fontId="4" fillId="0" borderId="22" xfId="0" applyFont="1" applyBorder="1">
      <alignment vertical="center"/>
    </xf>
    <xf numFmtId="176" fontId="4" fillId="0" borderId="23" xfId="0" applyFont="1" applyBorder="1">
      <alignment vertical="center"/>
    </xf>
    <xf numFmtId="176" fontId="4" fillId="0" borderId="24" xfId="0" applyFont="1" applyBorder="1">
      <alignment vertical="center"/>
    </xf>
    <xf numFmtId="176" fontId="4" fillId="0" borderId="11" xfId="0" applyFont="1" applyBorder="1">
      <alignment vertical="center"/>
    </xf>
    <xf numFmtId="176" fontId="4" fillId="0" borderId="25" xfId="0" applyFont="1" applyBorder="1">
      <alignment vertical="center"/>
    </xf>
    <xf numFmtId="176" fontId="4" fillId="0" borderId="27" xfId="0" applyFont="1" applyBorder="1">
      <alignment vertical="center"/>
    </xf>
    <xf numFmtId="176" fontId="5" fillId="0" borderId="0" xfId="0" applyFont="1">
      <alignment vertical="center"/>
    </xf>
    <xf numFmtId="176" fontId="4" fillId="0" borderId="32" xfId="0" applyFont="1" applyBorder="1">
      <alignment vertical="center"/>
    </xf>
    <xf numFmtId="176" fontId="5" fillId="0" borderId="33" xfId="0" applyFont="1" applyBorder="1">
      <alignment vertical="center"/>
    </xf>
    <xf numFmtId="176" fontId="4" fillId="0" borderId="10" xfId="0" applyFont="1" applyBorder="1">
      <alignment vertical="center"/>
    </xf>
    <xf numFmtId="176" fontId="4" fillId="0" borderId="30" xfId="0" applyFont="1" applyBorder="1">
      <alignment vertical="center"/>
    </xf>
    <xf numFmtId="176" fontId="4" fillId="0" borderId="20" xfId="0" applyFont="1" applyBorder="1">
      <alignment vertical="center"/>
    </xf>
    <xf numFmtId="176" fontId="4" fillId="0" borderId="9" xfId="0" applyFont="1" applyBorder="1">
      <alignment vertical="center"/>
    </xf>
    <xf numFmtId="176" fontId="4" fillId="0" borderId="5" xfId="0" applyFont="1" applyBorder="1" applyAlignment="1">
      <alignment vertical="center" shrinkToFit="1"/>
    </xf>
    <xf numFmtId="176" fontId="4" fillId="0" borderId="20" xfId="0" applyFont="1" applyBorder="1" applyAlignment="1">
      <alignment vertical="center" shrinkToFit="1"/>
    </xf>
    <xf numFmtId="176" fontId="4" fillId="0" borderId="28" xfId="0" applyFont="1" applyBorder="1">
      <alignment vertical="center"/>
    </xf>
    <xf numFmtId="176" fontId="4" fillId="0" borderId="19" xfId="0" applyFont="1" applyBorder="1">
      <alignment vertical="center"/>
    </xf>
    <xf numFmtId="176" fontId="4" fillId="0" borderId="12" xfId="0" applyFont="1" applyBorder="1">
      <alignment vertical="center"/>
    </xf>
    <xf numFmtId="176" fontId="4" fillId="0" borderId="14" xfId="0" applyFont="1" applyBorder="1">
      <alignment vertical="center"/>
    </xf>
    <xf numFmtId="176" fontId="4" fillId="0" borderId="15" xfId="0" applyFont="1" applyBorder="1">
      <alignment vertical="center"/>
    </xf>
    <xf numFmtId="176" fontId="4" fillId="0" borderId="29" xfId="0" applyFont="1" applyBorder="1">
      <alignment vertical="center"/>
    </xf>
    <xf numFmtId="176" fontId="4" fillId="0" borderId="8" xfId="0" applyFont="1" applyBorder="1">
      <alignment vertical="center"/>
    </xf>
    <xf numFmtId="176" fontId="4" fillId="0" borderId="35" xfId="0" applyFont="1" applyBorder="1">
      <alignment vertical="center"/>
    </xf>
    <xf numFmtId="176" fontId="4" fillId="0" borderId="36" xfId="0" applyFont="1" applyBorder="1">
      <alignment vertical="center"/>
    </xf>
    <xf numFmtId="176" fontId="4" fillId="0" borderId="2" xfId="0" applyFont="1" applyBorder="1">
      <alignment vertical="center"/>
    </xf>
    <xf numFmtId="176" fontId="4" fillId="0" borderId="4" xfId="0" applyFont="1" applyBorder="1">
      <alignment vertical="center"/>
    </xf>
    <xf numFmtId="176" fontId="4" fillId="0" borderId="20" xfId="0" applyFont="1" applyBorder="1" applyAlignment="1">
      <alignment vertical="center" wrapText="1" shrinkToFit="1"/>
    </xf>
    <xf numFmtId="38" fontId="2" fillId="0" borderId="2" xfId="1" applyFont="1" applyBorder="1">
      <alignment vertical="center"/>
    </xf>
    <xf numFmtId="38" fontId="2" fillId="0" borderId="27" xfId="1" applyFont="1" applyBorder="1">
      <alignment vertical="center"/>
    </xf>
    <xf numFmtId="38" fontId="2" fillId="0" borderId="28" xfId="1" applyFont="1" applyBorder="1">
      <alignment vertical="center"/>
    </xf>
    <xf numFmtId="38" fontId="2" fillId="0" borderId="4" xfId="1" applyFont="1" applyBorder="1">
      <alignment vertical="center"/>
    </xf>
    <xf numFmtId="38" fontId="2" fillId="0" borderId="39" xfId="1" applyFont="1" applyBorder="1">
      <alignment vertical="center"/>
    </xf>
    <xf numFmtId="38" fontId="2" fillId="2" borderId="6" xfId="1" applyFont="1" applyFill="1" applyBorder="1">
      <alignment vertical="center"/>
    </xf>
    <xf numFmtId="38" fontId="2" fillId="2" borderId="7" xfId="1" applyFont="1" applyFill="1" applyBorder="1">
      <alignment vertical="center"/>
    </xf>
    <xf numFmtId="38" fontId="2" fillId="0" borderId="7" xfId="1" applyFont="1" applyBorder="1">
      <alignment vertical="center"/>
    </xf>
    <xf numFmtId="38" fontId="2" fillId="0" borderId="5" xfId="1" applyFont="1" applyBorder="1">
      <alignment vertical="center"/>
    </xf>
    <xf numFmtId="38" fontId="2" fillId="0" borderId="8" xfId="1" applyFont="1" applyBorder="1">
      <alignment vertical="center"/>
    </xf>
    <xf numFmtId="38" fontId="2" fillId="3" borderId="31" xfId="1" applyFont="1" applyFill="1" applyBorder="1">
      <alignment vertical="center"/>
    </xf>
    <xf numFmtId="38" fontId="2" fillId="3" borderId="27" xfId="1" applyFont="1" applyFill="1" applyBorder="1">
      <alignment vertical="center"/>
    </xf>
    <xf numFmtId="38" fontId="0" fillId="3" borderId="0" xfId="1" applyFont="1" applyFill="1">
      <alignment vertical="center"/>
    </xf>
    <xf numFmtId="38" fontId="2" fillId="0" borderId="30" xfId="1" applyFont="1" applyBorder="1">
      <alignment vertical="center"/>
    </xf>
    <xf numFmtId="38" fontId="2" fillId="3" borderId="32" xfId="1" applyFont="1" applyFill="1" applyBorder="1">
      <alignment vertical="center"/>
    </xf>
    <xf numFmtId="38" fontId="2" fillId="3" borderId="22" xfId="1" applyFont="1" applyFill="1" applyBorder="1">
      <alignment vertical="center"/>
    </xf>
    <xf numFmtId="38" fontId="0" fillId="3" borderId="33" xfId="1" applyFont="1" applyFill="1" applyBorder="1">
      <alignment vertical="center"/>
    </xf>
    <xf numFmtId="38" fontId="2" fillId="0" borderId="22" xfId="1" applyFont="1" applyBorder="1">
      <alignment vertical="center"/>
    </xf>
    <xf numFmtId="38" fontId="2" fillId="0" borderId="20" xfId="1" applyFont="1" applyBorder="1">
      <alignment vertical="center"/>
    </xf>
    <xf numFmtId="38" fontId="2" fillId="0" borderId="19" xfId="1" applyFont="1" applyBorder="1">
      <alignment vertical="center"/>
    </xf>
    <xf numFmtId="38" fontId="2" fillId="3" borderId="10" xfId="1" applyFont="1" applyFill="1" applyBorder="1">
      <alignment vertical="center"/>
    </xf>
    <xf numFmtId="38" fontId="2" fillId="3" borderId="11" xfId="1" applyFont="1" applyFill="1" applyBorder="1">
      <alignment vertical="center"/>
    </xf>
    <xf numFmtId="38" fontId="2" fillId="0" borderId="11" xfId="1" applyFont="1" applyBorder="1">
      <alignment vertical="center"/>
    </xf>
    <xf numFmtId="38" fontId="2" fillId="0" borderId="9" xfId="1" applyFont="1" applyBorder="1">
      <alignment vertical="center"/>
    </xf>
    <xf numFmtId="38" fontId="2" fillId="0" borderId="12" xfId="1" applyFont="1" applyBorder="1">
      <alignment vertical="center"/>
    </xf>
    <xf numFmtId="38" fontId="2" fillId="0" borderId="40" xfId="1" applyFont="1" applyBorder="1">
      <alignment vertical="center"/>
    </xf>
    <xf numFmtId="38" fontId="2" fillId="0" borderId="41" xfId="1" applyFont="1" applyBorder="1">
      <alignment vertical="center"/>
    </xf>
    <xf numFmtId="38" fontId="2" fillId="0" borderId="42" xfId="1" applyFont="1" applyBorder="1">
      <alignment vertical="center"/>
    </xf>
    <xf numFmtId="38" fontId="2" fillId="0" borderId="29" xfId="1" applyFont="1" applyBorder="1">
      <alignment vertical="center"/>
    </xf>
    <xf numFmtId="38" fontId="2" fillId="3" borderId="17" xfId="1" applyFont="1" applyFill="1" applyBorder="1">
      <alignment vertical="center"/>
    </xf>
    <xf numFmtId="38" fontId="2" fillId="0" borderId="17" xfId="1" applyFont="1" applyBorder="1">
      <alignment vertical="center"/>
    </xf>
    <xf numFmtId="38" fontId="2" fillId="0" borderId="18" xfId="1" applyFont="1" applyBorder="1">
      <alignment vertical="center"/>
    </xf>
    <xf numFmtId="38" fontId="2" fillId="0" borderId="23" xfId="1" applyFont="1" applyBorder="1">
      <alignment vertical="center"/>
    </xf>
    <xf numFmtId="38" fontId="2" fillId="0" borderId="25" xfId="1" applyFont="1" applyBorder="1">
      <alignment vertical="center"/>
    </xf>
    <xf numFmtId="38" fontId="2" fillId="0" borderId="43" xfId="1" applyFont="1" applyBorder="1">
      <alignment vertical="center"/>
    </xf>
    <xf numFmtId="38" fontId="2" fillId="0" borderId="26" xfId="1" applyFont="1" applyBorder="1">
      <alignment vertical="center"/>
    </xf>
    <xf numFmtId="38" fontId="0" fillId="0" borderId="7" xfId="1" applyFont="1" applyFill="1" applyBorder="1">
      <alignment vertical="center"/>
    </xf>
    <xf numFmtId="38" fontId="2" fillId="0" borderId="7" xfId="1" applyFont="1" applyFill="1" applyBorder="1">
      <alignment vertical="center"/>
    </xf>
    <xf numFmtId="38" fontId="2" fillId="0" borderId="16" xfId="1" applyFont="1" applyFill="1" applyBorder="1">
      <alignment vertical="center"/>
    </xf>
    <xf numFmtId="38" fontId="2" fillId="0" borderId="17" xfId="1" applyFont="1" applyFill="1" applyBorder="1">
      <alignment vertical="center"/>
    </xf>
    <xf numFmtId="38" fontId="2" fillId="0" borderId="21" xfId="1" applyFont="1" applyFill="1" applyBorder="1">
      <alignment vertical="center"/>
    </xf>
    <xf numFmtId="38" fontId="2" fillId="0" borderId="22" xfId="1" applyFont="1" applyFill="1" applyBorder="1">
      <alignment vertical="center"/>
    </xf>
    <xf numFmtId="38" fontId="2" fillId="0" borderId="24" xfId="1" applyFont="1" applyFill="1" applyBorder="1">
      <alignment vertical="center"/>
    </xf>
    <xf numFmtId="38" fontId="2" fillId="0" borderId="11" xfId="1" applyFont="1" applyFill="1" applyBorder="1">
      <alignment vertical="center"/>
    </xf>
    <xf numFmtId="176" fontId="4" fillId="4" borderId="31" xfId="0" applyFont="1" applyFill="1" applyBorder="1">
      <alignment vertical="center"/>
    </xf>
    <xf numFmtId="176" fontId="4" fillId="4" borderId="27" xfId="0" applyFont="1" applyFill="1" applyBorder="1">
      <alignment vertical="center"/>
    </xf>
    <xf numFmtId="176" fontId="4" fillId="0" borderId="9" xfId="0" applyFont="1" applyBorder="1" applyAlignment="1">
      <alignment vertical="center" shrinkToFit="1"/>
    </xf>
    <xf numFmtId="176" fontId="2" fillId="0" borderId="36" xfId="0" applyFont="1" applyBorder="1" applyAlignment="1">
      <alignment horizontal="center" vertical="center"/>
    </xf>
    <xf numFmtId="176" fontId="2" fillId="0" borderId="2" xfId="0" applyFont="1" applyBorder="1" applyAlignment="1">
      <alignment horizontal="center" vertical="center"/>
    </xf>
    <xf numFmtId="176" fontId="3" fillId="0" borderId="0" xfId="0" applyFont="1" applyAlignment="1">
      <alignment horizontal="center" vertical="center"/>
    </xf>
    <xf numFmtId="176" fontId="2" fillId="0" borderId="37" xfId="0" applyFont="1" applyBorder="1" applyAlignment="1">
      <alignment horizontal="center" vertical="center"/>
    </xf>
    <xf numFmtId="176" fontId="2" fillId="0" borderId="38" xfId="0" applyFont="1" applyBorder="1" applyAlignment="1">
      <alignment vertical="center" textRotation="255"/>
    </xf>
    <xf numFmtId="176" fontId="2" fillId="0" borderId="31" xfId="0" applyFont="1" applyBorder="1" applyAlignment="1">
      <alignment vertical="center" textRotation="255"/>
    </xf>
    <xf numFmtId="176" fontId="2" fillId="0" borderId="14" xfId="0" applyFont="1" applyBorder="1" applyAlignment="1">
      <alignment vertical="center" textRotation="255"/>
    </xf>
    <xf numFmtId="176" fontId="2" fillId="0" borderId="3" xfId="0"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247650</xdr:colOff>
      <xdr:row>0</xdr:row>
      <xdr:rowOff>66675</xdr:rowOff>
    </xdr:from>
    <xdr:to>
      <xdr:col>2</xdr:col>
      <xdr:colOff>285750</xdr:colOff>
      <xdr:row>1</xdr:row>
      <xdr:rowOff>76200</xdr:rowOff>
    </xdr:to>
    <xdr:sp macro="" textlink="">
      <xdr:nvSpPr>
        <xdr:cNvPr id="1026" name="AutoShape 2"/>
        <xdr:cNvSpPr>
          <a:spLocks noChangeArrowheads="1"/>
        </xdr:cNvSpPr>
      </xdr:nvSpPr>
      <xdr:spPr bwMode="auto">
        <a:xfrm>
          <a:off x="600075" y="66675"/>
          <a:ext cx="1400175" cy="390525"/>
        </a:xfrm>
        <a:prstGeom prst="roundRect">
          <a:avLst>
            <a:gd name="adj" fmla="val 16667"/>
          </a:avLst>
        </a:prstGeom>
        <a:solidFill>
          <a:srgbClr xmlns:mc="http://schemas.openxmlformats.org/markup-compatibility/2006" xmlns:a14="http://schemas.microsoft.com/office/drawing/2010/main" val="FFFFFF" mc:Ignorable="a14" a14:legacySpreadsheetColorIndex="65"/>
        </a:solidFill>
        <a:ln w="38100">
          <a:solidFill>
            <a:srgbClr val="FF0000"/>
          </a:solidFill>
          <a:round/>
          <a:headEnd/>
          <a:tailEnd/>
        </a:ln>
      </xdr:spPr>
      <xdr:txBody>
        <a:bodyPr vertOverflow="clip" wrap="square" lIns="36576" tIns="22860" rIns="36576" bIns="0" anchor="t" upright="1"/>
        <a:lstStyle/>
        <a:p>
          <a:pPr algn="ctr" rtl="0">
            <a:defRPr sz="1000"/>
          </a:pPr>
          <a:r>
            <a:rPr lang="ja-JP" altLang="en-US" sz="1800" b="0" i="0" u="none" strike="noStrike" baseline="0">
              <a:solidFill>
                <a:srgbClr val="FF0000"/>
              </a:solidFill>
              <a:latin typeface="ＭＳ Ｐゴシック"/>
              <a:ea typeface="ＭＳ Ｐゴシック"/>
            </a:rPr>
            <a:t>記 載 例</a:t>
          </a:r>
        </a:p>
      </xdr:txBody>
    </xdr:sp>
    <xdr:clientData/>
  </xdr:twoCellAnchor>
  <xdr:twoCellAnchor>
    <xdr:from>
      <xdr:col>1</xdr:col>
      <xdr:colOff>1266825</xdr:colOff>
      <xdr:row>8</xdr:row>
      <xdr:rowOff>209550</xdr:rowOff>
    </xdr:from>
    <xdr:to>
      <xdr:col>4</xdr:col>
      <xdr:colOff>657225</xdr:colOff>
      <xdr:row>9</xdr:row>
      <xdr:rowOff>323850</xdr:rowOff>
    </xdr:to>
    <xdr:sp macro="" textlink="">
      <xdr:nvSpPr>
        <xdr:cNvPr id="1028" name="Rectangle 4"/>
        <xdr:cNvSpPr>
          <a:spLocks noChangeArrowheads="1"/>
        </xdr:cNvSpPr>
      </xdr:nvSpPr>
      <xdr:spPr bwMode="auto">
        <a:xfrm>
          <a:off x="1619250" y="2705100"/>
          <a:ext cx="2238375" cy="4286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000"/>
            </a:lnSpc>
            <a:defRPr sz="1000"/>
          </a:pPr>
          <a:r>
            <a:rPr lang="ja-JP" altLang="en-US" sz="900" b="0" i="0" u="none" strike="noStrike" baseline="0">
              <a:solidFill>
                <a:srgbClr val="000000"/>
              </a:solidFill>
              <a:latin typeface="ＭＳ Ｐゴシック"/>
              <a:ea typeface="ＭＳ Ｐゴシック"/>
            </a:rPr>
            <a:t>様式第</a:t>
          </a:r>
          <a:r>
            <a:rPr lang="en-US" altLang="ja-JP" sz="900" b="0" i="0" u="none" strike="noStrike" baseline="0">
              <a:solidFill>
                <a:srgbClr val="000000"/>
              </a:solidFill>
              <a:latin typeface="ＭＳ Ｐゴシック"/>
              <a:ea typeface="ＭＳ Ｐゴシック"/>
            </a:rPr>
            <a:t>2</a:t>
          </a:r>
          <a:r>
            <a:rPr lang="ja-JP" altLang="en-US" sz="900" b="0" i="0" u="none" strike="noStrike" baseline="0">
              <a:solidFill>
                <a:srgbClr val="000000"/>
              </a:solidFill>
              <a:latin typeface="ＭＳ Ｐゴシック"/>
              <a:ea typeface="ＭＳ Ｐゴシック"/>
            </a:rPr>
            <a:t>号の「費目」と一致させてください。</a:t>
          </a:r>
        </a:p>
      </xdr:txBody>
    </xdr:sp>
    <xdr:clientData/>
  </xdr:twoCellAnchor>
  <xdr:twoCellAnchor>
    <xdr:from>
      <xdr:col>11</xdr:col>
      <xdr:colOff>180975</xdr:colOff>
      <xdr:row>0</xdr:row>
      <xdr:rowOff>85725</xdr:rowOff>
    </xdr:from>
    <xdr:to>
      <xdr:col>15</xdr:col>
      <xdr:colOff>619125</xdr:colOff>
      <xdr:row>2</xdr:row>
      <xdr:rowOff>219075</xdr:rowOff>
    </xdr:to>
    <xdr:sp macro="" textlink="">
      <xdr:nvSpPr>
        <xdr:cNvPr id="4" name="正方形/長方形 3"/>
        <xdr:cNvSpPr/>
      </xdr:nvSpPr>
      <xdr:spPr>
        <a:xfrm>
          <a:off x="8582025" y="85725"/>
          <a:ext cx="3409950" cy="742950"/>
        </a:xfrm>
        <a:prstGeom prst="rect">
          <a:avLst/>
        </a:prstGeom>
        <a:ln>
          <a:solidFill>
            <a:srgbClr val="FF0000"/>
          </a:solidFill>
        </a:ln>
      </xdr:spPr>
      <xdr:style>
        <a:lnRef idx="2">
          <a:schemeClr val="accent1"/>
        </a:lnRef>
        <a:fillRef idx="1">
          <a:schemeClr val="lt1"/>
        </a:fillRef>
        <a:effectRef idx="0">
          <a:schemeClr val="accent1"/>
        </a:effectRef>
        <a:fontRef idx="minor">
          <a:schemeClr val="dk1"/>
        </a:fontRef>
      </xdr:style>
      <xdr:txBody>
        <a:bodyPr vertOverflow="clip" horzOverflow="clip" rtlCol="0" anchor="ctr" anchorCtr="0"/>
        <a:lstStyle/>
        <a:p>
          <a:pPr algn="l"/>
          <a:r>
            <a:rPr kumimoji="1" lang="ja-JP" altLang="en-US" sz="1100"/>
            <a:t>資金計画書は食堂開催分と配食活動分を分けて作成いただく必要はございません。</a:t>
          </a:r>
          <a:endParaRPr kumimoji="1" lang="en-US" altLang="ja-JP" sz="1100"/>
        </a:p>
        <a:p>
          <a:pPr algn="l"/>
          <a:r>
            <a:rPr kumimoji="1" lang="ja-JP" altLang="en-US" sz="1100"/>
            <a:t>収支計画総額についてご記入ください。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9"/>
  <sheetViews>
    <sheetView tabSelected="1" zoomScaleNormal="100" workbookViewId="0">
      <selection activeCell="A2" sqref="A2"/>
    </sheetView>
  </sheetViews>
  <sheetFormatPr defaultRowHeight="13.5" x14ac:dyDescent="0.15"/>
  <cols>
    <col min="1" max="1" width="4.625" customWidth="1"/>
    <col min="2" max="2" width="17.875" customWidth="1"/>
    <col min="3" max="15" width="8.125" customWidth="1"/>
  </cols>
  <sheetData>
    <row r="1" spans="1:15" ht="30" customHeight="1" x14ac:dyDescent="0.15">
      <c r="A1" s="92" t="s">
        <v>30</v>
      </c>
      <c r="B1" s="92"/>
      <c r="C1" s="92"/>
      <c r="D1" s="92"/>
      <c r="E1" s="92"/>
      <c r="F1" s="92"/>
      <c r="G1" s="92"/>
      <c r="H1" s="92"/>
      <c r="I1" s="92"/>
      <c r="J1" s="92"/>
      <c r="K1" s="92"/>
      <c r="L1" s="92"/>
      <c r="M1" s="92"/>
      <c r="N1" s="92"/>
      <c r="O1" s="92"/>
    </row>
    <row r="2" spans="1:15" ht="18" customHeight="1" thickBot="1" x14ac:dyDescent="0.2"/>
    <row r="3" spans="1:15" s="5" customFormat="1" ht="24.95" customHeight="1" thickBot="1" x14ac:dyDescent="0.2">
      <c r="A3" s="90" t="s">
        <v>0</v>
      </c>
      <c r="B3" s="93"/>
      <c r="C3" s="1" t="s">
        <v>4</v>
      </c>
      <c r="D3" s="2" t="s">
        <v>5</v>
      </c>
      <c r="E3" s="2" t="s">
        <v>6</v>
      </c>
      <c r="F3" s="2" t="s">
        <v>7</v>
      </c>
      <c r="G3" s="2" t="s">
        <v>8</v>
      </c>
      <c r="H3" s="2" t="s">
        <v>9</v>
      </c>
      <c r="I3" s="2" t="s">
        <v>10</v>
      </c>
      <c r="J3" s="2" t="s">
        <v>11</v>
      </c>
      <c r="K3" s="2" t="s">
        <v>12</v>
      </c>
      <c r="L3" s="2" t="s">
        <v>13</v>
      </c>
      <c r="M3" s="2" t="s">
        <v>14</v>
      </c>
      <c r="N3" s="3" t="s">
        <v>15</v>
      </c>
      <c r="O3" s="4" t="s">
        <v>16</v>
      </c>
    </row>
    <row r="4" spans="1:15" s="5" customFormat="1" ht="24.95" customHeight="1" x14ac:dyDescent="0.15">
      <c r="A4" s="94" t="s">
        <v>17</v>
      </c>
      <c r="B4" s="6" t="s">
        <v>24</v>
      </c>
      <c r="C4" s="48"/>
      <c r="D4" s="49"/>
      <c r="E4" s="79"/>
      <c r="F4" s="80"/>
      <c r="G4" s="80"/>
      <c r="H4" s="80"/>
      <c r="I4" s="80"/>
      <c r="J4" s="80"/>
      <c r="K4" s="80"/>
      <c r="L4" s="50"/>
      <c r="M4" s="50"/>
      <c r="N4" s="51"/>
      <c r="O4" s="52">
        <f>SUM(L4:N4)</f>
        <v>0</v>
      </c>
    </row>
    <row r="5" spans="1:15" s="5" customFormat="1" ht="24.95" customHeight="1" x14ac:dyDescent="0.15">
      <c r="A5" s="95"/>
      <c r="B5" s="10"/>
      <c r="C5" s="53"/>
      <c r="D5" s="54"/>
      <c r="E5" s="55"/>
      <c r="F5" s="54"/>
      <c r="G5" s="44"/>
      <c r="H5" s="44"/>
      <c r="I5" s="44"/>
      <c r="J5" s="44"/>
      <c r="K5" s="44"/>
      <c r="L5" s="44"/>
      <c r="M5" s="44"/>
      <c r="N5" s="56"/>
      <c r="O5" s="45">
        <f>SUM(C5:N5)</f>
        <v>0</v>
      </c>
    </row>
    <row r="6" spans="1:15" s="5" customFormat="1" ht="24.95" customHeight="1" x14ac:dyDescent="0.15">
      <c r="A6" s="95"/>
      <c r="B6" s="9"/>
      <c r="C6" s="57"/>
      <c r="D6" s="58"/>
      <c r="E6" s="59"/>
      <c r="F6" s="58"/>
      <c r="G6" s="60"/>
      <c r="H6" s="60"/>
      <c r="I6" s="60"/>
      <c r="J6" s="60"/>
      <c r="K6" s="60"/>
      <c r="L6" s="60"/>
      <c r="M6" s="60"/>
      <c r="N6" s="61"/>
      <c r="O6" s="62">
        <f>SUM(C6:N6)</f>
        <v>0</v>
      </c>
    </row>
    <row r="7" spans="1:15" s="5" customFormat="1" ht="24.95" customHeight="1" thickBot="1" x14ac:dyDescent="0.2">
      <c r="A7" s="95"/>
      <c r="B7" s="7"/>
      <c r="C7" s="63"/>
      <c r="D7" s="64"/>
      <c r="E7" s="64"/>
      <c r="F7" s="64"/>
      <c r="G7" s="65"/>
      <c r="H7" s="65"/>
      <c r="I7" s="65"/>
      <c r="J7" s="65"/>
      <c r="K7" s="65"/>
      <c r="L7" s="65"/>
      <c r="M7" s="65"/>
      <c r="N7" s="66"/>
      <c r="O7" s="67">
        <f t="shared" ref="O7" si="0">SUM(C7:N7)</f>
        <v>0</v>
      </c>
    </row>
    <row r="8" spans="1:15" s="5" customFormat="1" ht="24.95" customHeight="1" thickTop="1" thickBot="1" x14ac:dyDescent="0.2">
      <c r="A8" s="96"/>
      <c r="B8" s="8" t="s">
        <v>2</v>
      </c>
      <c r="C8" s="68">
        <f>SUM(C5:C7)</f>
        <v>0</v>
      </c>
      <c r="D8" s="69">
        <f>SUM(D5:D7)</f>
        <v>0</v>
      </c>
      <c r="E8" s="69">
        <f t="shared" ref="E8:J8" si="1">SUM(E5:E7)</f>
        <v>0</v>
      </c>
      <c r="F8" s="69">
        <f t="shared" si="1"/>
        <v>0</v>
      </c>
      <c r="G8" s="69">
        <f t="shared" si="1"/>
        <v>0</v>
      </c>
      <c r="H8" s="69">
        <f t="shared" si="1"/>
        <v>0</v>
      </c>
      <c r="I8" s="69">
        <f t="shared" si="1"/>
        <v>0</v>
      </c>
      <c r="J8" s="69">
        <f t="shared" si="1"/>
        <v>0</v>
      </c>
      <c r="K8" s="69">
        <f>SUM(K5:K7)</f>
        <v>0</v>
      </c>
      <c r="L8" s="69">
        <f>SUM(L4:L7)</f>
        <v>0</v>
      </c>
      <c r="M8" s="69">
        <f t="shared" ref="M8" si="2">SUM(M4:M7)</f>
        <v>0</v>
      </c>
      <c r="N8" s="70">
        <f t="shared" ref="N8" si="3">SUM(N4:N7)</f>
        <v>0</v>
      </c>
      <c r="O8" s="71">
        <f>SUM(O4:O7)</f>
        <v>0</v>
      </c>
    </row>
    <row r="9" spans="1:15" s="5" customFormat="1" ht="24.95" customHeight="1" x14ac:dyDescent="0.15">
      <c r="A9" s="94" t="s">
        <v>1</v>
      </c>
      <c r="B9" s="6"/>
      <c r="C9" s="81"/>
      <c r="D9" s="82"/>
      <c r="E9" s="82"/>
      <c r="F9" s="72"/>
      <c r="G9" s="73"/>
      <c r="H9" s="73"/>
      <c r="I9" s="73"/>
      <c r="J9" s="73"/>
      <c r="K9" s="73"/>
      <c r="L9" s="73"/>
      <c r="M9" s="73"/>
      <c r="N9" s="74"/>
      <c r="O9" s="52">
        <f>SUM(F9:N9)</f>
        <v>0</v>
      </c>
    </row>
    <row r="10" spans="1:15" s="5" customFormat="1" ht="24.95" customHeight="1" x14ac:dyDescent="0.15">
      <c r="A10" s="95"/>
      <c r="B10" s="9"/>
      <c r="C10" s="83"/>
      <c r="D10" s="84"/>
      <c r="E10" s="84"/>
      <c r="F10" s="58"/>
      <c r="G10" s="60"/>
      <c r="H10" s="60"/>
      <c r="I10" s="60"/>
      <c r="J10" s="60"/>
      <c r="K10" s="60"/>
      <c r="L10" s="60"/>
      <c r="M10" s="60"/>
      <c r="N10" s="75"/>
      <c r="O10" s="62">
        <f>SUM(F10:N10)</f>
        <v>0</v>
      </c>
    </row>
    <row r="11" spans="1:15" s="5" customFormat="1" ht="24.95" customHeight="1" x14ac:dyDescent="0.15">
      <c r="A11" s="95"/>
      <c r="B11" s="9"/>
      <c r="C11" s="83"/>
      <c r="D11" s="84"/>
      <c r="E11" s="84"/>
      <c r="F11" s="58"/>
      <c r="G11" s="60"/>
      <c r="H11" s="60"/>
      <c r="I11" s="60"/>
      <c r="J11" s="60"/>
      <c r="K11" s="60"/>
      <c r="L11" s="60"/>
      <c r="M11" s="60"/>
      <c r="N11" s="75"/>
      <c r="O11" s="62">
        <f t="shared" ref="O11:O17" si="4">SUM(F11:N11)</f>
        <v>0</v>
      </c>
    </row>
    <row r="12" spans="1:15" s="5" customFormat="1" ht="24.95" customHeight="1" x14ac:dyDescent="0.15">
      <c r="A12" s="95"/>
      <c r="B12" s="9"/>
      <c r="C12" s="83"/>
      <c r="D12" s="84"/>
      <c r="E12" s="84"/>
      <c r="F12" s="58"/>
      <c r="G12" s="60"/>
      <c r="H12" s="60"/>
      <c r="I12" s="60"/>
      <c r="J12" s="60"/>
      <c r="K12" s="60"/>
      <c r="L12" s="60"/>
      <c r="M12" s="60"/>
      <c r="N12" s="75"/>
      <c r="O12" s="62">
        <f t="shared" si="4"/>
        <v>0</v>
      </c>
    </row>
    <row r="13" spans="1:15" s="5" customFormat="1" ht="24.95" customHeight="1" x14ac:dyDescent="0.15">
      <c r="A13" s="95"/>
      <c r="B13" s="9"/>
      <c r="C13" s="83"/>
      <c r="D13" s="84"/>
      <c r="E13" s="84"/>
      <c r="F13" s="58"/>
      <c r="G13" s="60"/>
      <c r="H13" s="60"/>
      <c r="I13" s="60"/>
      <c r="J13" s="60"/>
      <c r="K13" s="60"/>
      <c r="L13" s="60"/>
      <c r="M13" s="60"/>
      <c r="N13" s="75"/>
      <c r="O13" s="62">
        <f t="shared" si="4"/>
        <v>0</v>
      </c>
    </row>
    <row r="14" spans="1:15" s="5" customFormat="1" ht="24.95" customHeight="1" x14ac:dyDescent="0.15">
      <c r="A14" s="95"/>
      <c r="B14" s="9"/>
      <c r="C14" s="83"/>
      <c r="D14" s="84"/>
      <c r="E14" s="84"/>
      <c r="F14" s="58"/>
      <c r="G14" s="60"/>
      <c r="H14" s="60"/>
      <c r="I14" s="60"/>
      <c r="J14" s="60"/>
      <c r="K14" s="60"/>
      <c r="L14" s="60"/>
      <c r="M14" s="60"/>
      <c r="N14" s="75"/>
      <c r="O14" s="62">
        <f t="shared" si="4"/>
        <v>0</v>
      </c>
    </row>
    <row r="15" spans="1:15" s="5" customFormat="1" ht="24.95" customHeight="1" x14ac:dyDescent="0.15">
      <c r="A15" s="95"/>
      <c r="B15" s="9"/>
      <c r="C15" s="83"/>
      <c r="D15" s="84"/>
      <c r="E15" s="84"/>
      <c r="F15" s="58"/>
      <c r="G15" s="60"/>
      <c r="H15" s="60"/>
      <c r="I15" s="60"/>
      <c r="J15" s="60"/>
      <c r="K15" s="60"/>
      <c r="L15" s="60"/>
      <c r="M15" s="60"/>
      <c r="N15" s="75"/>
      <c r="O15" s="62">
        <f t="shared" si="4"/>
        <v>0</v>
      </c>
    </row>
    <row r="16" spans="1:15" s="5" customFormat="1" ht="24.95" customHeight="1" x14ac:dyDescent="0.15">
      <c r="A16" s="95"/>
      <c r="B16" s="9"/>
      <c r="C16" s="83"/>
      <c r="D16" s="84"/>
      <c r="E16" s="84"/>
      <c r="F16" s="58"/>
      <c r="G16" s="60"/>
      <c r="H16" s="60"/>
      <c r="I16" s="60"/>
      <c r="J16" s="60"/>
      <c r="K16" s="60"/>
      <c r="L16" s="60"/>
      <c r="M16" s="60"/>
      <c r="N16" s="75"/>
      <c r="O16" s="62">
        <f t="shared" si="4"/>
        <v>0</v>
      </c>
    </row>
    <row r="17" spans="1:15" s="5" customFormat="1" ht="24.95" customHeight="1" thickBot="1" x14ac:dyDescent="0.2">
      <c r="A17" s="95"/>
      <c r="B17" s="7"/>
      <c r="C17" s="85"/>
      <c r="D17" s="86"/>
      <c r="E17" s="86"/>
      <c r="F17" s="64"/>
      <c r="G17" s="65"/>
      <c r="H17" s="65"/>
      <c r="I17" s="65"/>
      <c r="J17" s="65"/>
      <c r="K17" s="65"/>
      <c r="L17" s="65"/>
      <c r="M17" s="65"/>
      <c r="N17" s="76"/>
      <c r="O17" s="77">
        <f t="shared" si="4"/>
        <v>0</v>
      </c>
    </row>
    <row r="18" spans="1:15" s="5" customFormat="1" ht="24.95" customHeight="1" thickTop="1" thickBot="1" x14ac:dyDescent="0.2">
      <c r="A18" s="96"/>
      <c r="B18" s="8" t="s">
        <v>2</v>
      </c>
      <c r="C18" s="78">
        <f>SUM(C9:C17)</f>
        <v>0</v>
      </c>
      <c r="D18" s="44">
        <f>SUM(D9:D17)</f>
        <v>0</v>
      </c>
      <c r="E18" s="44">
        <f>SUM(E9:E17)</f>
        <v>0</v>
      </c>
      <c r="F18" s="44">
        <f>SUM(F9:F17)</f>
        <v>0</v>
      </c>
      <c r="G18" s="44">
        <f t="shared" ref="G18:M18" si="5">SUM(G9:G17)</f>
        <v>0</v>
      </c>
      <c r="H18" s="44">
        <f t="shared" si="5"/>
        <v>0</v>
      </c>
      <c r="I18" s="44">
        <f t="shared" si="5"/>
        <v>0</v>
      </c>
      <c r="J18" s="44">
        <f t="shared" si="5"/>
        <v>0</v>
      </c>
      <c r="K18" s="44">
        <f t="shared" si="5"/>
        <v>0</v>
      </c>
      <c r="L18" s="44">
        <f t="shared" si="5"/>
        <v>0</v>
      </c>
      <c r="M18" s="44">
        <f t="shared" si="5"/>
        <v>0</v>
      </c>
      <c r="N18" s="44">
        <f>SUM(N9:N17)</f>
        <v>0</v>
      </c>
      <c r="O18" s="47">
        <f>SUM(O9:O17)</f>
        <v>0</v>
      </c>
    </row>
    <row r="19" spans="1:15" s="5" customFormat="1" ht="24.95" customHeight="1" thickBot="1" x14ac:dyDescent="0.2">
      <c r="A19" s="90" t="s">
        <v>3</v>
      </c>
      <c r="B19" s="91"/>
      <c r="C19" s="43">
        <f>C8-C18</f>
        <v>0</v>
      </c>
      <c r="D19" s="43">
        <f>C19+D8-D18</f>
        <v>0</v>
      </c>
      <c r="E19" s="43">
        <f>D19+E8-E18</f>
        <v>0</v>
      </c>
      <c r="F19" s="43">
        <f>E19+F8-F18</f>
        <v>0</v>
      </c>
      <c r="G19" s="43">
        <f>F19+G8-G18</f>
        <v>0</v>
      </c>
      <c r="H19" s="43">
        <f>G19+H8-H18</f>
        <v>0</v>
      </c>
      <c r="I19" s="43">
        <f t="shared" ref="I19:M19" si="6">H19+I8-I18</f>
        <v>0</v>
      </c>
      <c r="J19" s="43">
        <f t="shared" si="6"/>
        <v>0</v>
      </c>
      <c r="K19" s="43">
        <f t="shared" si="6"/>
        <v>0</v>
      </c>
      <c r="L19" s="43">
        <f t="shared" si="6"/>
        <v>0</v>
      </c>
      <c r="M19" s="43">
        <f t="shared" si="6"/>
        <v>0</v>
      </c>
      <c r="N19" s="43">
        <f>M19+N8-N18</f>
        <v>0</v>
      </c>
      <c r="O19" s="46">
        <f>O8-O18</f>
        <v>0</v>
      </c>
    </row>
  </sheetData>
  <mergeCells count="5">
    <mergeCell ref="A19:B19"/>
    <mergeCell ref="A1:O1"/>
    <mergeCell ref="A3:B3"/>
    <mergeCell ref="A4:A8"/>
    <mergeCell ref="A9:A18"/>
  </mergeCells>
  <phoneticPr fontId="1"/>
  <pageMargins left="0.78740157480314965" right="0.78740157480314965" top="0.98425196850393704" bottom="0.98425196850393704" header="0.70866141732283472" footer="0.51181102362204722"/>
  <pageSetup paperSize="9" orientation="landscape" r:id="rId1"/>
  <headerFooter alignWithMargins="0">
    <oddHeader>&amp;R&amp;"ＭＳ 明朝,標準"（募集要項様式第３号）</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17"/>
  <sheetViews>
    <sheetView zoomScaleNormal="100" workbookViewId="0">
      <selection activeCell="A2" sqref="A2"/>
    </sheetView>
  </sheetViews>
  <sheetFormatPr defaultRowHeight="13.5" x14ac:dyDescent="0.15"/>
  <cols>
    <col min="1" max="1" width="4.625" customWidth="1"/>
    <col min="2" max="2" width="17.875" customWidth="1"/>
    <col min="3" max="15" width="9.75" customWidth="1"/>
  </cols>
  <sheetData>
    <row r="1" spans="1:15" ht="30" customHeight="1" x14ac:dyDescent="0.15">
      <c r="A1" s="92" t="s">
        <v>31</v>
      </c>
      <c r="B1" s="92"/>
      <c r="C1" s="92"/>
      <c r="D1" s="92"/>
      <c r="E1" s="92"/>
      <c r="F1" s="92"/>
      <c r="G1" s="92"/>
      <c r="H1" s="92"/>
      <c r="I1" s="92"/>
      <c r="J1" s="92"/>
      <c r="K1" s="92"/>
      <c r="L1" s="92"/>
      <c r="M1" s="92"/>
      <c r="N1" s="92"/>
      <c r="O1" s="92"/>
    </row>
    <row r="2" spans="1:15" ht="18" customHeight="1" thickBot="1" x14ac:dyDescent="0.2"/>
    <row r="3" spans="1:15" s="5" customFormat="1" ht="24.95" customHeight="1" thickBot="1" x14ac:dyDescent="0.2">
      <c r="A3" s="90" t="s">
        <v>0</v>
      </c>
      <c r="B3" s="93"/>
      <c r="C3" s="1" t="s">
        <v>4</v>
      </c>
      <c r="D3" s="2" t="s">
        <v>5</v>
      </c>
      <c r="E3" s="2" t="s">
        <v>6</v>
      </c>
      <c r="F3" s="2" t="s">
        <v>7</v>
      </c>
      <c r="G3" s="2" t="s">
        <v>8</v>
      </c>
      <c r="H3" s="2" t="s">
        <v>9</v>
      </c>
      <c r="I3" s="2" t="s">
        <v>10</v>
      </c>
      <c r="J3" s="2" t="s">
        <v>11</v>
      </c>
      <c r="K3" s="2" t="s">
        <v>12</v>
      </c>
      <c r="L3" s="2" t="s">
        <v>13</v>
      </c>
      <c r="M3" s="2" t="s">
        <v>14</v>
      </c>
      <c r="N3" s="3" t="s">
        <v>15</v>
      </c>
      <c r="O3" s="4" t="s">
        <v>16</v>
      </c>
    </row>
    <row r="4" spans="1:15" s="5" customFormat="1" ht="24.95" customHeight="1" x14ac:dyDescent="0.15">
      <c r="A4" s="95" t="s">
        <v>23</v>
      </c>
      <c r="B4" s="26" t="s">
        <v>24</v>
      </c>
      <c r="C4" s="87"/>
      <c r="D4" s="88"/>
      <c r="E4" s="22">
        <v>560000</v>
      </c>
      <c r="F4" s="21"/>
      <c r="G4" s="21"/>
      <c r="H4" s="21"/>
      <c r="I4" s="21"/>
      <c r="J4" s="21">
        <v>100000</v>
      </c>
      <c r="K4" s="21"/>
      <c r="L4" s="21"/>
      <c r="M4" s="21"/>
      <c r="N4" s="26"/>
      <c r="O4" s="31">
        <f>SUM(C4:N4)</f>
        <v>660000</v>
      </c>
    </row>
    <row r="5" spans="1:15" s="5" customFormat="1" ht="24.95" customHeight="1" x14ac:dyDescent="0.15">
      <c r="A5" s="95"/>
      <c r="B5" s="27" t="s">
        <v>26</v>
      </c>
      <c r="C5" s="23">
        <v>12000</v>
      </c>
      <c r="D5" s="16">
        <v>12000</v>
      </c>
      <c r="E5" s="16">
        <v>12000</v>
      </c>
      <c r="F5" s="16">
        <v>12000</v>
      </c>
      <c r="G5" s="16">
        <v>18000</v>
      </c>
      <c r="H5" s="16">
        <v>12000</v>
      </c>
      <c r="I5" s="16">
        <v>12000</v>
      </c>
      <c r="J5" s="16">
        <v>12000</v>
      </c>
      <c r="K5" s="16">
        <v>18000</v>
      </c>
      <c r="L5" s="16">
        <v>12000</v>
      </c>
      <c r="M5" s="16">
        <v>12000</v>
      </c>
      <c r="N5" s="16">
        <v>12000</v>
      </c>
      <c r="O5" s="32">
        <f>SUM(C5:N5)</f>
        <v>156000</v>
      </c>
    </row>
    <row r="6" spans="1:15" s="5" customFormat="1" ht="24.95" customHeight="1" x14ac:dyDescent="0.15">
      <c r="A6" s="95"/>
      <c r="B6" s="27" t="s">
        <v>18</v>
      </c>
      <c r="C6" s="23"/>
      <c r="D6" s="16"/>
      <c r="E6" s="24"/>
      <c r="F6" s="16"/>
      <c r="G6" s="16"/>
      <c r="H6" s="16">
        <v>20000</v>
      </c>
      <c r="I6" s="16"/>
      <c r="J6" s="16"/>
      <c r="K6" s="16"/>
      <c r="L6" s="16"/>
      <c r="M6" s="16"/>
      <c r="N6" s="27"/>
      <c r="O6" s="32">
        <f>SUM(C6:N6)</f>
        <v>20000</v>
      </c>
    </row>
    <row r="7" spans="1:15" s="5" customFormat="1" ht="24.95" customHeight="1" thickBot="1" x14ac:dyDescent="0.2">
      <c r="A7" s="95"/>
      <c r="B7" s="28" t="s">
        <v>27</v>
      </c>
      <c r="C7" s="25">
        <v>60000</v>
      </c>
      <c r="D7" s="19">
        <v>20000</v>
      </c>
      <c r="E7" s="19"/>
      <c r="F7" s="19"/>
      <c r="G7" s="19"/>
      <c r="H7" s="19">
        <v>16000</v>
      </c>
      <c r="I7" s="19"/>
      <c r="J7" s="19"/>
      <c r="K7" s="19"/>
      <c r="L7" s="19"/>
      <c r="M7" s="19"/>
      <c r="N7" s="28"/>
      <c r="O7" s="33">
        <f>SUM(C7:N7)</f>
        <v>96000</v>
      </c>
    </row>
    <row r="8" spans="1:15" s="5" customFormat="1" ht="24.95" customHeight="1" thickTop="1" thickBot="1" x14ac:dyDescent="0.2">
      <c r="A8" s="96"/>
      <c r="B8" s="8" t="s">
        <v>2</v>
      </c>
      <c r="C8" s="34">
        <f t="shared" ref="C8:O8" si="0">SUM(C4:C7)</f>
        <v>72000</v>
      </c>
      <c r="D8" s="35">
        <f t="shared" si="0"/>
        <v>32000</v>
      </c>
      <c r="E8" s="35">
        <f t="shared" si="0"/>
        <v>572000</v>
      </c>
      <c r="F8" s="35">
        <f t="shared" si="0"/>
        <v>12000</v>
      </c>
      <c r="G8" s="35">
        <f t="shared" si="0"/>
        <v>18000</v>
      </c>
      <c r="H8" s="35">
        <f t="shared" si="0"/>
        <v>48000</v>
      </c>
      <c r="I8" s="35">
        <f t="shared" si="0"/>
        <v>12000</v>
      </c>
      <c r="J8" s="35">
        <f t="shared" si="0"/>
        <v>112000</v>
      </c>
      <c r="K8" s="35">
        <f t="shared" si="0"/>
        <v>18000</v>
      </c>
      <c r="L8" s="35">
        <f t="shared" si="0"/>
        <v>12000</v>
      </c>
      <c r="M8" s="35">
        <f t="shared" si="0"/>
        <v>12000</v>
      </c>
      <c r="N8" s="35">
        <f t="shared" si="0"/>
        <v>12000</v>
      </c>
      <c r="O8" s="36">
        <f t="shared" si="0"/>
        <v>932000</v>
      </c>
    </row>
    <row r="9" spans="1:15" s="5" customFormat="1" ht="24.95" customHeight="1" x14ac:dyDescent="0.15">
      <c r="A9" s="94" t="s">
        <v>1</v>
      </c>
      <c r="B9" s="29" t="s">
        <v>19</v>
      </c>
      <c r="C9" s="12"/>
      <c r="D9" s="13"/>
      <c r="E9" s="13">
        <v>100000</v>
      </c>
      <c r="F9" s="13"/>
      <c r="G9" s="13"/>
      <c r="H9" s="13"/>
      <c r="I9" s="13"/>
      <c r="J9" s="13"/>
      <c r="K9" s="13"/>
      <c r="L9" s="13"/>
      <c r="M9" s="13"/>
      <c r="N9" s="14"/>
      <c r="O9" s="37">
        <f>SUM(C9:N9)</f>
        <v>100000</v>
      </c>
    </row>
    <row r="10" spans="1:15" s="5" customFormat="1" ht="50.1" customHeight="1" x14ac:dyDescent="0.15">
      <c r="A10" s="95"/>
      <c r="B10" s="42" t="s">
        <v>25</v>
      </c>
      <c r="C10" s="15">
        <v>16000</v>
      </c>
      <c r="D10" s="16"/>
      <c r="E10" s="16">
        <v>40000</v>
      </c>
      <c r="F10" s="16">
        <v>76000</v>
      </c>
      <c r="G10" s="16">
        <v>40000</v>
      </c>
      <c r="H10" s="16"/>
      <c r="I10" s="16"/>
      <c r="J10" s="16"/>
      <c r="K10" s="16">
        <v>40000</v>
      </c>
      <c r="L10" s="16">
        <v>14000</v>
      </c>
      <c r="M10" s="16"/>
      <c r="N10" s="17"/>
      <c r="O10" s="32">
        <f t="shared" ref="O10:O15" si="1">SUM(C10:N10)</f>
        <v>226000</v>
      </c>
    </row>
    <row r="11" spans="1:15" s="5" customFormat="1" ht="24.95" customHeight="1" x14ac:dyDescent="0.15">
      <c r="A11" s="95"/>
      <c r="B11" s="30" t="s">
        <v>20</v>
      </c>
      <c r="C11" s="15">
        <v>32000</v>
      </c>
      <c r="D11" s="16">
        <v>32000</v>
      </c>
      <c r="E11" s="16">
        <v>32000</v>
      </c>
      <c r="F11" s="16">
        <v>32000</v>
      </c>
      <c r="G11" s="16">
        <v>48000</v>
      </c>
      <c r="H11" s="16">
        <v>32000</v>
      </c>
      <c r="I11" s="16">
        <v>32000</v>
      </c>
      <c r="J11" s="16">
        <v>32000</v>
      </c>
      <c r="K11" s="16">
        <v>48000</v>
      </c>
      <c r="L11" s="16">
        <v>32000</v>
      </c>
      <c r="M11" s="16">
        <v>32000</v>
      </c>
      <c r="N11" s="16">
        <v>32000</v>
      </c>
      <c r="O11" s="32">
        <f t="shared" si="1"/>
        <v>416000</v>
      </c>
    </row>
    <row r="12" spans="1:15" s="5" customFormat="1" ht="24.95" customHeight="1" x14ac:dyDescent="0.15">
      <c r="A12" s="95"/>
      <c r="B12" s="30" t="s">
        <v>21</v>
      </c>
      <c r="C12" s="15">
        <v>6000</v>
      </c>
      <c r="D12" s="16"/>
      <c r="E12" s="16"/>
      <c r="F12" s="16"/>
      <c r="G12" s="16">
        <v>4000</v>
      </c>
      <c r="H12" s="16"/>
      <c r="I12" s="16"/>
      <c r="J12" s="16"/>
      <c r="K12" s="16">
        <v>2000</v>
      </c>
      <c r="L12" s="16"/>
      <c r="M12" s="16"/>
      <c r="N12" s="17"/>
      <c r="O12" s="32">
        <f t="shared" si="1"/>
        <v>12000</v>
      </c>
    </row>
    <row r="13" spans="1:15" s="5" customFormat="1" ht="24.95" customHeight="1" x14ac:dyDescent="0.15">
      <c r="A13" s="95"/>
      <c r="B13" s="30" t="s">
        <v>22</v>
      </c>
      <c r="C13" s="15">
        <v>18000</v>
      </c>
      <c r="D13" s="16"/>
      <c r="E13" s="16"/>
      <c r="F13" s="16"/>
      <c r="G13" s="16"/>
      <c r="H13" s="16"/>
      <c r="I13" s="16"/>
      <c r="J13" s="16"/>
      <c r="K13" s="16"/>
      <c r="L13" s="16"/>
      <c r="M13" s="16"/>
      <c r="N13" s="17"/>
      <c r="O13" s="32">
        <f t="shared" si="1"/>
        <v>18000</v>
      </c>
    </row>
    <row r="14" spans="1:15" s="5" customFormat="1" ht="24.95" customHeight="1" x14ac:dyDescent="0.15">
      <c r="A14" s="95"/>
      <c r="B14" s="30" t="s">
        <v>28</v>
      </c>
      <c r="C14" s="15">
        <v>6000</v>
      </c>
      <c r="D14" s="16">
        <v>6000</v>
      </c>
      <c r="E14" s="16">
        <v>6000</v>
      </c>
      <c r="F14" s="16">
        <v>6000</v>
      </c>
      <c r="G14" s="16"/>
      <c r="H14" s="16">
        <v>6000</v>
      </c>
      <c r="I14" s="16">
        <v>6000</v>
      </c>
      <c r="J14" s="16">
        <v>6000</v>
      </c>
      <c r="K14" s="16">
        <v>6000</v>
      </c>
      <c r="L14" s="16">
        <v>6000</v>
      </c>
      <c r="M14" s="16">
        <v>6000</v>
      </c>
      <c r="N14" s="17"/>
      <c r="O14" s="32">
        <f t="shared" si="1"/>
        <v>60000</v>
      </c>
    </row>
    <row r="15" spans="1:15" s="5" customFormat="1" ht="24.95" customHeight="1" thickBot="1" x14ac:dyDescent="0.2">
      <c r="A15" s="95"/>
      <c r="B15" s="89" t="s">
        <v>29</v>
      </c>
      <c r="C15" s="18"/>
      <c r="D15" s="19"/>
      <c r="E15" s="19"/>
      <c r="F15" s="19"/>
      <c r="G15" s="19"/>
      <c r="H15" s="19"/>
      <c r="I15" s="19"/>
      <c r="J15" s="19">
        <v>100000</v>
      </c>
      <c r="K15" s="19"/>
      <c r="L15" s="19"/>
      <c r="M15" s="19"/>
      <c r="N15" s="20"/>
      <c r="O15" s="33">
        <f t="shared" si="1"/>
        <v>100000</v>
      </c>
    </row>
    <row r="16" spans="1:15" s="5" customFormat="1" ht="24.95" customHeight="1" thickTop="1" thickBot="1" x14ac:dyDescent="0.2">
      <c r="A16" s="96"/>
      <c r="B16" s="11" t="s">
        <v>2</v>
      </c>
      <c r="C16" s="38">
        <f t="shared" ref="C16:N16" si="2">SUM(C9:C15)</f>
        <v>78000</v>
      </c>
      <c r="D16" s="21">
        <f t="shared" si="2"/>
        <v>38000</v>
      </c>
      <c r="E16" s="21">
        <f t="shared" si="2"/>
        <v>178000</v>
      </c>
      <c r="F16" s="21">
        <f t="shared" si="2"/>
        <v>114000</v>
      </c>
      <c r="G16" s="21">
        <f t="shared" si="2"/>
        <v>92000</v>
      </c>
      <c r="H16" s="21">
        <f t="shared" si="2"/>
        <v>38000</v>
      </c>
      <c r="I16" s="21">
        <f t="shared" si="2"/>
        <v>38000</v>
      </c>
      <c r="J16" s="21">
        <f t="shared" si="2"/>
        <v>138000</v>
      </c>
      <c r="K16" s="21">
        <f t="shared" si="2"/>
        <v>96000</v>
      </c>
      <c r="L16" s="21">
        <f t="shared" si="2"/>
        <v>52000</v>
      </c>
      <c r="M16" s="21">
        <f t="shared" si="2"/>
        <v>38000</v>
      </c>
      <c r="N16" s="21">
        <f t="shared" si="2"/>
        <v>32000</v>
      </c>
      <c r="O16" s="31">
        <f>SUM(O9:O15)</f>
        <v>932000</v>
      </c>
    </row>
    <row r="17" spans="1:15" s="5" customFormat="1" ht="24.95" customHeight="1" thickBot="1" x14ac:dyDescent="0.2">
      <c r="A17" s="90" t="s">
        <v>3</v>
      </c>
      <c r="B17" s="97"/>
      <c r="C17" s="39">
        <f>C8-C16</f>
        <v>-6000</v>
      </c>
      <c r="D17" s="40">
        <f>C17-D16+D8</f>
        <v>-12000</v>
      </c>
      <c r="E17" s="40">
        <f t="shared" ref="E17:N17" si="3">D17-E16+E8</f>
        <v>382000</v>
      </c>
      <c r="F17" s="40">
        <f t="shared" si="3"/>
        <v>280000</v>
      </c>
      <c r="G17" s="40">
        <f>F17-G16+G8</f>
        <v>206000</v>
      </c>
      <c r="H17" s="40">
        <f t="shared" si="3"/>
        <v>216000</v>
      </c>
      <c r="I17" s="40">
        <f t="shared" si="3"/>
        <v>190000</v>
      </c>
      <c r="J17" s="40">
        <f t="shared" si="3"/>
        <v>164000</v>
      </c>
      <c r="K17" s="40">
        <f t="shared" si="3"/>
        <v>86000</v>
      </c>
      <c r="L17" s="40">
        <f t="shared" si="3"/>
        <v>46000</v>
      </c>
      <c r="M17" s="40">
        <f t="shared" si="3"/>
        <v>20000</v>
      </c>
      <c r="N17" s="40">
        <f t="shared" si="3"/>
        <v>0</v>
      </c>
      <c r="O17" s="41">
        <f>O8-O16</f>
        <v>0</v>
      </c>
    </row>
  </sheetData>
  <mergeCells count="5">
    <mergeCell ref="A17:B17"/>
    <mergeCell ref="A1:O1"/>
    <mergeCell ref="A3:B3"/>
    <mergeCell ref="A4:A8"/>
    <mergeCell ref="A9:A16"/>
  </mergeCells>
  <phoneticPr fontId="1"/>
  <pageMargins left="0.78740157480314965" right="0.78740157480314965" top="0.98425196850393704" bottom="0.98425196850393704" header="0.70866141732283472" footer="0.51181102362204722"/>
  <pageSetup paperSize="9" scale="88" orientation="landscape" r:id="rId1"/>
  <headerFooter alignWithMargins="0">
    <oddHeader>&amp;R&amp;"ＭＳ 明朝,標準"（募集要項様式第３号）</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資金計画書</vt:lpstr>
      <vt:lpstr>記載例</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小池　菜月</dc:creator>
  <cp:lastModifiedBy>小池　菜月</cp:lastModifiedBy>
  <cp:lastPrinted>2022-05-10T00:20:38Z</cp:lastPrinted>
  <dcterms:created xsi:type="dcterms:W3CDTF">2022-09-22T03:55:43Z</dcterms:created>
  <dcterms:modified xsi:type="dcterms:W3CDTF">2023-05-17T00:24:58Z</dcterms:modified>
</cp:coreProperties>
</file>